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1\05 CUENTA PUBLICA\ANUAL\02 PRESUPUESTA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1775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<sst xmlns="http://schemas.openxmlformats.org/spreadsheetml/2006/main" count="55" uniqueCount="44">
  <si>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</si>
  <si>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</si>
  <si>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</si>
  <si>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</si>
  <si>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</si>
  <si>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</si>
  <si>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</si>
  <si>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</si>
  <si>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</si>
  <si>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</si>
  <si>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</si>
  <si>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</si>
  <si>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</si>
  <si>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</si>
  <si>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</si>
  <si>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</si>
  <si>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</si>
  <si>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</si>
  <si>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</si>
  <si>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</si>
  <si>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</si>
  <si>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</si>
  <si>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</si>
  <si>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</si>
  <si>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</si>
  <si>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</si>
  <si>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</si>
  <si>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</si>
  <si>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</si>
  <si>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</si>
  <si>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</si>
  <si>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</si>
  <si>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</si>
  <si>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</si>
  <si>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</si>
  <si>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</si>
  <si>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</si>
  <si>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</si>
  <si>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Tecnológica de Paquimé</t>
  </si>
  <si>
    <t>01 Enero 2021 al 31 de Diciembre 2021</t>
  </si>
  <si>
    <t>MTRO. LUIS IVÁN ORTEGA ORNELAS</t>
  </si>
  <si>
    <t xml:space="preserve">L.C LAURA ELENA VILLEGAS RODRÍGUEZ </t>
  </si>
  <si>
    <t>RECTOR DE LA UNIVERSIDAD TECNOLÓGICA DE PAQUIMÉ</t>
  </si>
  <si>
    <t xml:space="preserve">SUBDIRECTORA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</si>
</sst>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43</xdr:row>
      <xdr:rowOff>0</xdr:rowOff>
    </xdr:from>
    <xdr:to>
      <xdr:col>3</xdr:col>
      <xdr:colOff>971550</xdr:colOff>
      <xdr:row>43</xdr:row>
      <xdr:rowOff>9525</xdr:rowOff>
    </xdr:to>
    <xdr:cxnSp macro="">
      <xdr:nvCxnSpPr>
        <xdr:cNvPr id="4" name="Conector recto 3"/>
        <xdr:cNvCxnSpPr/>
      </xdr:nvCxnSpPr>
      <xdr:spPr>
        <a:xfrm>
          <a:off x="304800" y="4029075"/>
          <a:ext cx="46005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43</xdr:row>
      <xdr:rowOff>9525</xdr:rowOff>
    </xdr:from>
    <xdr:to>
      <xdr:col>7</xdr:col>
      <xdr:colOff>628650</xdr:colOff>
      <xdr:row>43</xdr:row>
      <xdr:rowOff>9525</xdr:rowOff>
    </xdr:to>
    <xdr:cxnSp macro="">
      <xdr:nvCxnSpPr>
        <xdr:cNvPr id="5" name="Conector recto 4"/>
        <xdr:cNvCxnSpPr/>
      </xdr:nvCxnSpPr>
      <xdr:spPr>
        <a:xfrm>
          <a:off x="5076825" y="4038600"/>
          <a:ext cx="3409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H76"/>
  <sheetViews>
    <sheetView tabSelected="1" zoomScale="80" zoomScaleNormal="80" workbookViewId="0">
      <selection activeCell="J39" sqref="J3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2372287.1100000031</v>
      </c>
      <c r="D15" s="27">
        <v>0</v>
      </c>
      <c r="E15" s="21">
        <f t="shared" si="0"/>
        <v>2372287.1100000031</v>
      </c>
      <c r="F15" s="27">
        <v>2372287.1100000031</v>
      </c>
      <c r="G15" s="20">
        <v>2372287.1100000031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26602018</v>
      </c>
      <c r="D17" s="27">
        <v>5575986</v>
      </c>
      <c r="E17" s="21">
        <f t="shared" si="0"/>
        <v>32178004</v>
      </c>
      <c r="F17" s="27">
        <v>28798164.579999998</v>
      </c>
      <c r="G17" s="20">
        <v>28798164.579999998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28974305.110000003</v>
      </c>
      <c r="D20" s="28">
        <f>SUM(D9:D18)</f>
        <v>5575986</v>
      </c>
      <c r="E20" s="22">
        <f>C20+D20</f>
        <v>34550291.109999999</v>
      </c>
      <c r="F20" s="28">
        <f>SUM(F9:F18)</f>
        <v>31170451.690000001</v>
      </c>
      <c r="G20" s="22">
        <f>SUM(G9:G18)</f>
        <v>31170451.690000001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24276770</v>
      </c>
      <c r="D26" s="20">
        <v>2604602.2599999998</v>
      </c>
      <c r="E26" s="21">
        <f t="shared" ref="E26:E34" si="1">C26+D26</f>
        <v>26881372.259999998</v>
      </c>
      <c r="F26" s="20">
        <v>26257280.719999999</v>
      </c>
      <c r="G26" s="38">
        <v>26257280.719999999</v>
      </c>
    </row>
    <row r="27" spans="2:7" ht="12" customHeight="1" x14ac:dyDescent="0.2">
      <c r="B27" s="32" t="s">
        <v>12</v>
      </c>
      <c r="C27" s="20">
        <v>132000</v>
      </c>
      <c r="D27" s="20">
        <v>1127681.1200000001</v>
      </c>
      <c r="E27" s="21">
        <f t="shared" si="1"/>
        <v>1259681.1200000001</v>
      </c>
      <c r="F27" s="20">
        <v>716584.85</v>
      </c>
      <c r="G27" s="38">
        <v>716584.85</v>
      </c>
    </row>
    <row r="28" spans="2:7" x14ac:dyDescent="0.2">
      <c r="B28" s="32" t="s">
        <v>13</v>
      </c>
      <c r="C28" s="20">
        <v>2303448</v>
      </c>
      <c r="D28" s="20">
        <v>2323397</v>
      </c>
      <c r="E28" s="21">
        <f t="shared" si="1"/>
        <v>4626845</v>
      </c>
      <c r="F28" s="20">
        <v>2348200.2699999996</v>
      </c>
      <c r="G28" s="38">
        <v>2348200.2699999996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52000</v>
      </c>
      <c r="G29" s="38">
        <v>52000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8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8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8" x14ac:dyDescent="0.2">
      <c r="B35" s="32"/>
      <c r="C35" s="21"/>
      <c r="D35" s="21"/>
      <c r="E35" s="21"/>
      <c r="F35" s="21"/>
      <c r="G35" s="37"/>
    </row>
    <row r="36" spans="2:8" x14ac:dyDescent="0.2">
      <c r="B36" s="34" t="s">
        <v>34</v>
      </c>
      <c r="C36" s="22">
        <f>SUM(C26:C34)</f>
        <v>26712218</v>
      </c>
      <c r="D36" s="22">
        <f>SUM(D26:D34)</f>
        <v>6055680.3799999999</v>
      </c>
      <c r="E36" s="22">
        <f>SUM(E26:E34)</f>
        <v>32767898.379999999</v>
      </c>
      <c r="F36" s="22">
        <f>SUM(F26:F34)</f>
        <v>29374065.84</v>
      </c>
      <c r="G36" s="39">
        <f>SUM(G26:G34)</f>
        <v>29374065.84</v>
      </c>
    </row>
    <row r="37" spans="2:8" s="2" customFormat="1" ht="12.75" thickBot="1" x14ac:dyDescent="0.25">
      <c r="B37" s="35"/>
      <c r="C37" s="21"/>
      <c r="D37" s="21"/>
      <c r="E37" s="21"/>
      <c r="F37" s="21"/>
      <c r="G37" s="40"/>
    </row>
    <row r="38" spans="2:8" ht="12.75" thickBot="1" x14ac:dyDescent="0.25">
      <c r="B38" s="7" t="s">
        <v>37</v>
      </c>
      <c r="C38" s="8">
        <f>C20-C36</f>
        <v>2262087.1100000031</v>
      </c>
      <c r="D38" s="8">
        <f>D20-D36</f>
        <v>-479694.37999999989</v>
      </c>
      <c r="E38" s="8">
        <f>D38+C38</f>
        <v>1782392.7300000032</v>
      </c>
      <c r="F38" s="8">
        <f>F20-F36</f>
        <v>1796385.8500000015</v>
      </c>
      <c r="G38" s="9">
        <f>G20-G36</f>
        <v>1796385.8500000015</v>
      </c>
    </row>
    <row r="39" spans="2:8" s="10" customFormat="1" ht="15" customHeight="1" x14ac:dyDescent="0.2"/>
    <row r="40" spans="2:8" s="10" customFormat="1" x14ac:dyDescent="0.2"/>
    <row r="41" spans="2:8" s="10" customFormat="1" x14ac:dyDescent="0.2"/>
    <row r="42" spans="2:8" s="10" customFormat="1" x14ac:dyDescent="0.2"/>
    <row r="43" spans="2:8" s="10" customFormat="1" x14ac:dyDescent="0.2"/>
    <row r="44" spans="2:8" s="10" customFormat="1" ht="15" x14ac:dyDescent="0.25">
      <c r="B44" s="52" t="s">
        <v>40</v>
      </c>
      <c r="C44" s="52" t="s">
        <v>40</v>
      </c>
      <c r="D44" s="52"/>
      <c r="E44" s="52" t="s">
        <v>41</v>
      </c>
      <c r="F44" s="52"/>
      <c r="G44" s="52"/>
      <c r="H44" s="52"/>
    </row>
    <row r="45" spans="2:8" s="10" customFormat="1" ht="15" x14ac:dyDescent="0.25">
      <c r="B45" s="52" t="s">
        <v>42</v>
      </c>
      <c r="C45" s="52" t="s">
        <v>42</v>
      </c>
      <c r="D45" s="52"/>
      <c r="E45" s="52" t="s">
        <v>43</v>
      </c>
      <c r="F45" s="52"/>
      <c r="G45" s="52"/>
      <c r="H45" s="52"/>
    </row>
    <row r="46" spans="2:8" s="10" customFormat="1" x14ac:dyDescent="0.2"/>
    <row r="47" spans="2:8" s="10" customFormat="1" x14ac:dyDescent="0.2"/>
    <row r="48" spans="2: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9">
    <mergeCell ref="B45:D45"/>
    <mergeCell ref="E45:H45"/>
    <mergeCell ref="B44:D44"/>
    <mergeCell ref="E44:H44"/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2020-01-23T20:49:44Z</cp:lastPrinted>
  <dcterms:created xsi:type="dcterms:W3CDTF">2019-12-11T17:18:27Z</dcterms:created>
  <dcterms:modified xsi:type="dcterms:W3CDTF">2022-02-03T16:20:32Z</dcterms:modified>
</cp:coreProperties>
</file>